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9468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P52" i="1" l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9" i="1"/>
  <c r="P10" i="1"/>
  <c r="P11" i="1"/>
  <c r="P12" i="1"/>
  <c r="P13" i="1"/>
  <c r="P14" i="1"/>
  <c r="P15" i="1"/>
  <c r="P16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</calcChain>
</file>

<file path=xl/sharedStrings.xml><?xml version="1.0" encoding="utf-8"?>
<sst xmlns="http://schemas.openxmlformats.org/spreadsheetml/2006/main" count="141" uniqueCount="127">
  <si>
    <t>по данным 2021 года</t>
  </si>
  <si>
    <t>Трек 1. Мониторинг создания условий для совершения осознанного выбора дальнейшей траектории обучения выпускниками уровня основного общего образования</t>
  </si>
  <si>
    <t>Номер строки</t>
  </si>
  <si>
    <t>Критерии</t>
  </si>
  <si>
    <t>Показатели</t>
  </si>
  <si>
    <t>Индикаторы</t>
  </si>
  <si>
    <t>Байкаловская СОШ</t>
  </si>
  <si>
    <t>Баженовская СОШ</t>
  </si>
  <si>
    <t>Вязовская ООШ</t>
  </si>
  <si>
    <t>Городищенская СОШ</t>
  </si>
  <si>
    <t>Еланская СОШ</t>
  </si>
  <si>
    <t>Краснополянская СОШ</t>
  </si>
  <si>
    <t>Ляпуновская СОШ</t>
  </si>
  <si>
    <t>Нижне-Иленская СОШ</t>
  </si>
  <si>
    <t>Пелевинская ООШ</t>
  </si>
  <si>
    <t>Чурманская ООШ</t>
  </si>
  <si>
    <t>Шадринская СОШ</t>
  </si>
  <si>
    <t>Проведение ранней профориентации обучающихся</t>
  </si>
  <si>
    <t>Информирование обучающихся НОО об особенностях различных сфер профессиональной деятельности</t>
  </si>
  <si>
    <t>Количество обучающихся в 1-4 классов (чел.)</t>
  </si>
  <si>
    <t>Количество обучающихся, охваченных мероприятиями ранней профориентации (чел.) 1-4 классы</t>
  </si>
  <si>
    <t>Доля обучающихся, охваченных мероприятиями ранней профориентации (%)</t>
  </si>
  <si>
    <t>Выявление предпочтений обучающихся ООО в области профессиональной ориентации</t>
  </si>
  <si>
    <t>Обучающиеся 9 классов, прошедшие профессиональную диагностику и продолжившие обучение (в ПОО или профильных классах) в соответствии с выявленными профессиональными предпочтениями</t>
  </si>
  <si>
    <t>Количество обучающихся 9 классов (чел.)</t>
  </si>
  <si>
    <t>Количество обучающихся 9 классов, прошедших профессиональную диагностику (чел.)</t>
  </si>
  <si>
    <t>Количество обучающихся 9 классов, прошедших профессиональную диагностику и продолживших обучение (в ПОО или профильных классах) в соответствии с выявленными профессиональными предпочтениями (чел.)</t>
  </si>
  <si>
    <t>Доля обучающихся 9 классов, прошедших профессиональную диагностику (%)</t>
  </si>
  <si>
    <t>Доля обучающихся 9 классов, продолживших обучение (в ПОО или профильных классах) в соответствии с выявленными профессиональными предпочтениями (%)</t>
  </si>
  <si>
    <t>Сопровождение профессионального самоопределения обучающихся ООО</t>
  </si>
  <si>
    <t>Удельный вес ОО, реализующих программы сопровождения профессионального самоопределения и профориентации обучающихся</t>
  </si>
  <si>
    <t>ОО, реализующая программы сопровождения профессионального самоопределения и профориентации обучающихся (ДА/НЕТ)</t>
  </si>
  <si>
    <t>да</t>
  </si>
  <si>
    <t>Обучающиеся, принявшие участие в федеральных и региональных проектах по профориентации</t>
  </si>
  <si>
    <t>Количество обучающихся в 8-11 классах (чел.)</t>
  </si>
  <si>
    <t>Количество обучающихся, принявших участие в цикле уроков «ПроеКТОриЯ» (чел.)</t>
  </si>
  <si>
    <t>Доля обучающихся, принявших участие в цикле уроков «ПроеКТОриЯ» (%)</t>
  </si>
  <si>
    <t>Количество обучающихся, охваченных проектом «Билет в будущее» (чел.)</t>
  </si>
  <si>
    <t>Доля обучающихся, охваченных проектом «Билет в будущее» (%)</t>
  </si>
  <si>
    <t>Количество обучающихся, охваченных проектом «Уральская инженерная школа» (чел.)</t>
  </si>
  <si>
    <t>Доля обучающихся, охваченных проектом «Уральская инженерная школа» (%)</t>
  </si>
  <si>
    <t>Удельный вес обучающихся ООО (5-9 классов), принявших участие в профориентационных мероприятиях совместно с учреждениями/предприятиями, организациями профессионального и высшего образования, ЦОПП СО</t>
  </si>
  <si>
    <t>Количество обучающихся в 5-9 классах (чел.)</t>
  </si>
  <si>
    <t>Количество обучающихся ООО (5-9 классов), принявших участие в профориентационных мероприятиях (чел.)</t>
  </si>
  <si>
    <t>Количество обучающихся ООО 5-9 классов, принявших участие в профориентационных мероприятиях совместно с учреждениями/предприятиями, организациями профессионального и высшего образования, ЦОПП СО (чел.)</t>
  </si>
  <si>
    <t>Доля обучающихся ООО (5-9 классов), принявших участие в профориентационных мероприятиях (%)</t>
  </si>
  <si>
    <t>Доля обучающихся ООО (5-9 классов), принявших участие в профориентационных мероприятиях совместно с учреждениями/предприятиями, организациями профессионального и высшего образования, ЦОПП СО (%)</t>
  </si>
  <si>
    <t>Обучающиеся 5-9 классов, прошедшие профессиональные пробы в ПОО, ОО ВО и на производстве</t>
  </si>
  <si>
    <t>Количество обучающихся 5-9 классов, прошедших профессиональные пробы в ПОО, ОО ВО и на производстве (чел.)</t>
  </si>
  <si>
    <t>Доля обучающихся 5-9 классов, прошедших профессиональные пробы в ПОО, ОО ВО и на производстве (от общего числа, %)</t>
  </si>
  <si>
    <t>Обучающиеся, освоившие основные программы профессионального обучения (получение первой профессии)</t>
  </si>
  <si>
    <t>Количество обучающихся, освоивших основные программы профессионального обучения (получение первой профессии) (чел.)</t>
  </si>
  <si>
    <t>Детские лагеря, реализующие программы профориентационной направленности</t>
  </si>
  <si>
    <t>Количество детских лагерей (ед.)</t>
  </si>
  <si>
    <t>Количество детских лагерей, реализующих программы профориентационной направленности (ед.)</t>
  </si>
  <si>
    <t>Доля лагерей, реализующих программы профориентационной направленности, от общего количества детских лагерей (%)</t>
  </si>
  <si>
    <t>Обучающиеся 5-9 классов, принявшие участие в региональном чемпионате JuniorSkills</t>
  </si>
  <si>
    <t>Количество обучающихся 5-9 классов, принявших участие в региональном чемпионате JuniorSkills (чел.)</t>
  </si>
  <si>
    <t>Обучающиеся 5-9 классов, охваченные психолого-педагогической поддержкой, консультационной помощью по вопросам профессиональной ориентации</t>
  </si>
  <si>
    <t>Количество обучающихся 5-9 классов, охваченных психолого-педагогической поддержкой, консультационной помощью по вопросам профессиональной ориентации (чел.)</t>
  </si>
  <si>
    <t>Доля обучающихся 5-9 классов, охваченных психолого-педагогической поддержкой от общего количества (%)</t>
  </si>
  <si>
    <t>Сопровождение профессионального самоопределения обучающихся ООО с ОВЗ</t>
  </si>
  <si>
    <t>Количество детей 5-9 классов с инвалидностью и ОВЗ, прошедших профессиональные пробы в ОО или на производстве</t>
  </si>
  <si>
    <t>Количество детей 5-9 классов с инвалидностью и ОВЗ, прошедших профессиональные пробы в ОО или на производстве (чел.)</t>
  </si>
  <si>
    <t>Доля обучающихся ООО с ОВЗ, принявших участие в профессиональных пробах от общего количества детей с инвалидностью и ОВЗ (%)</t>
  </si>
  <si>
    <t>Обучающиеся 5-9 классов с ОВЗ, охваченные психолого-педагогической поддержкой, консультационной помощью по вопросам профессиональной ориентации</t>
  </si>
  <si>
    <t>Количество обучающихся 5-9 классов с ОВЗ, охваченных психолого-педагогической поддержкой, консультационной помощью по вопросам профессиональной ориентации (чел.)</t>
  </si>
  <si>
    <t>Доля обучающихся 5-9 классов с ОВЗ, охваченных психолого-педагогической поддержкой от общего количества (%)</t>
  </si>
  <si>
    <t>Обучающиеся 5-9 классов с ОВЗ, принявшие участие в региональном чемпионате «Абилимпикс»</t>
  </si>
  <si>
    <t>Количество обучающихся 5-9 классов с ОВЗ, принявших участие в региональном чемпионате «Абилимпикс» (чел.)</t>
  </si>
  <si>
    <t>Выбор профессии обучающимися ООО</t>
  </si>
  <si>
    <t>Выпускники 9-х классов, поступившие в ПОО в соответствии с профилем предметов, выбранных для прохождения ГИА</t>
  </si>
  <si>
    <t>Количество выпускников 9-х классов (чел.)</t>
  </si>
  <si>
    <t>Количество выпускников 9-х классов, поступивших в ПОО в соответствии с профилем предметов, выбранных для прохождения ГИА (чел.)</t>
  </si>
  <si>
    <t>Доля выпускников 9-х классов, поступивших в ПОО в соответствии с выявленными профессиональными предпочтениями (%)</t>
  </si>
  <si>
    <t>Трек 2. Мониторинг повышения эффективности профилизации на ступени среднего общего образования</t>
  </si>
  <si>
    <t>Выявление предпочтений обучающихся СОО в области профессиональной ориентации</t>
  </si>
  <si>
    <t>Обучающиеся 10-11 классов, прошедшие профессиональную диагностику</t>
  </si>
  <si>
    <t>Количество обучающихся 10-11 классов (чел.)</t>
  </si>
  <si>
    <t>Количество обучающихся 10-11 классов, прошедших профессиональную диагностику (чел.)</t>
  </si>
  <si>
    <t>Доля обучающихся 10-11 классов, прошедших профессиональную диагностику (%)</t>
  </si>
  <si>
    <t>Доля обучающихся 10-11 классов, обучающихся по профилю, соответствующему выявленным в ходе диагностики профессиональным предпочтениям (%)</t>
  </si>
  <si>
    <t>Наличие профильных классов при поддержке предприятий и организаций региона и их непосредственном участии в образовательной деятельности</t>
  </si>
  <si>
    <t>Количество профильных классов при поддержке предприятий и организаций региона и их непосредственном участии в образовательной деятельности (ед.)</t>
  </si>
  <si>
    <t>Сопровождение профессионального самоопределения обучающихся СОО</t>
  </si>
  <si>
    <t>Обучающиеся 10-11 классов, прошедшие профессиональные пробы в ПОО, ОО ВО и на производстве</t>
  </si>
  <si>
    <t>Количество обучающихся 10-11 классов, прошедших профессиональные пробы в ПОО, ОО ВО и на производстве (чел.)</t>
  </si>
  <si>
    <t>Доля обучающихся 10-11 классов, прошедших профессиональные пробы в ПОО, ОО ВО и на производстве (от общего числа, %)</t>
  </si>
  <si>
    <t>Обучающиеся 10-11 классов, охваченные практико-ориентированными программами профессиональной ориентации</t>
  </si>
  <si>
    <t>Количество обучающихся 10-11 классов, охваченных практико-ориентированными программами профессиональной ориентации (чел.)</t>
  </si>
  <si>
    <t>Доля обучающихся 10-11 классов, охваченных практико-ориентированными программами профессиональной ориентации (%)</t>
  </si>
  <si>
    <t>Обучающиеся 10-11 классов, охваченные профильными классами в образовательных организациях с учетом запроса обучающихся и потребностями регионального рынка труда</t>
  </si>
  <si>
    <t>Количество обучающихся 10-11 классов, охваченных профильными классами в образовательных организациях с учетом запроса обучающихся и потребностями регионального рынка труда (чел.)</t>
  </si>
  <si>
    <t>Доля обучающихся 10-11 классов, охваченных профильными классами в образовательных организациях с учетом запроса обучающихся и потребностями регионального рынка труда от общего количества обучающихся 10-11 классов (%)</t>
  </si>
  <si>
    <t>Обучающиеся 10-11 классов, охваченные психолого-педагогической поддержкой, консультационной помощью по вопросам профессиональной ориентации</t>
  </si>
  <si>
    <t>Количество обучающихся 10-11 классов, охваченных психолого-педагогической поддержкой, консультационной помощью по вопросам профессиональной ориентации (чел.)</t>
  </si>
  <si>
    <t>Доля обучающихся, охваченных психолого-педагогической поддержкой от общего количества (%)</t>
  </si>
  <si>
    <t>Обучающиеся 10-11 классов, принявшие участие в региональном чемпионате JuniorSkills</t>
  </si>
  <si>
    <t>Количество обучающихся 10-11 классов, принявших участие в региональном чемпионате JuniorSkills (чел.)</t>
  </si>
  <si>
    <t>Сопровождение профессионального самоопределения обучающихся СОО с ОВЗ</t>
  </si>
  <si>
    <t>Количество детей 10-11 классов с инвалидностью и ОВЗ, прошедших профессиональные пробы в ОО или на производстве</t>
  </si>
  <si>
    <t>Количество обучающихся СОО (10-11 классов) с ОВЗ, принявших участие в профессиональных пробах (чел.)</t>
  </si>
  <si>
    <t>Доля обучающихся СОО (10-11 классов) с ОВЗ, принявших участие в профессиональных пробах (%)</t>
  </si>
  <si>
    <t>Обучающиеся 10-11 классов с ОВЗ, охваченные психолого-педагогической поддержкой, консультационной помощью по вопросам профессиональной ориентации</t>
  </si>
  <si>
    <t>Количество обучающихся 10-11 классов с ОВЗ, охваченных психолого-педагогической поддержкой, консультационной помощью по вопросам профессиональной ориентации (чел.)</t>
  </si>
  <si>
    <t>Доля обучающихся 10-11 классов с ОВЗ, охваченных психолого-педагогической поддержкой от общего количества (%)</t>
  </si>
  <si>
    <t>Обучающиеся 10-11 классов с ОВЗ, принявшие участие в региональном чемпионате «Абилимпикс»</t>
  </si>
  <si>
    <t>Количество обучающихся 10-11 классов с ОВЗ, принявших участие в региональном чемпионате «Абилимпикс» (чел.)</t>
  </si>
  <si>
    <t>Выбор профессии обучающимися СОО</t>
  </si>
  <si>
    <t>Количество обучающихся СОО, осуществивших выбор профессии</t>
  </si>
  <si>
    <t>Количество обучающихся СОО (10-11 классов), осуществивших выбор профессии (чел.)</t>
  </si>
  <si>
    <t>Доля обучающихся СОО (10-11 классов), осуществивших выбор профессии (%)</t>
  </si>
  <si>
    <t>Эффективность профориентационной работы в профильных классах и классах с УИОП</t>
  </si>
  <si>
    <t>Профильное обучение обучающихся 10-11 классов</t>
  </si>
  <si>
    <t>Количество обучающихся 10-11 классов, изучавших учебные предметы на профильном /углублённом уровне (чел.)</t>
  </si>
  <si>
    <t>Количество обучающихся 10-11 классов, выбравших для сдачи ГИА по образовательным программам среднего общего образования учебные предметы, изучавшиеся на профильном /углублённом уровне (чел.)</t>
  </si>
  <si>
    <t>Доля обучающихся 10-11 классов, выбравших для сдачи ГИА по образовательным программам среднего общего образования учебные предметы, изучавшиеся на профильном /углублённом уровне (%)</t>
  </si>
  <si>
    <t>Выпускники 11-классов, продолживших обучение в ВУЗе, ПОО в соответствии с профилем обучения на ступени среднего общего образования</t>
  </si>
  <si>
    <t>Количество выпускников 11-классов, обучавшихся в профильных классах и классах с УИОП (чел.)</t>
  </si>
  <si>
    <t>Количество выпускников 11-классов, обучавшихся в профильных классах и классах с УИОП и продолживших обучение в ВУЗе, ПОО в соответствии с профилем обучения на ступени среднего общего образования (чел.)</t>
  </si>
  <si>
    <t>Доля выпускников 11-классов, продолживших обучение в ВУЗе, ПОО в соответствии с профилем обучения на ступени среднего общего образования (%)</t>
  </si>
  <si>
    <t>Успешность зачисления в вуз в соответствии с выбранным профилем</t>
  </si>
  <si>
    <t>Выпускники 11-классов, поступившие в вуз в соответствии с выбранным профилем</t>
  </si>
  <si>
    <t>Количество выпускников 11-х классов, поступивших в ВУЗ в соответствии с выбранным профилем (%)</t>
  </si>
  <si>
    <t>Доля выпускников 11-х классов, поступивших в ВУЗ в соответствии с выбранным профилем (%)</t>
  </si>
  <si>
    <t>Количество выпускников 11-х классов, поступивших в образовательные организации высшего образования Свердловской области в соответствии с выбранным профилем (%);</t>
  </si>
  <si>
    <t>Доля выпускников 11-х классов, поступивших в образовательные организации высшего образования Свердловской области в соответствии с выбранным профилем (%).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</si>
</sst>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6"/>
      <color rgb="FFFF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333333"/>
      <name val="Arial"/>
      <family val="2"/>
      <charset val="204"/>
    </font>
    <font>
      <sz val="11"/>
      <color rgb="FF0093CA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</fills>
  <borders count="1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5" fillId="0" borderId="10" xfId="0" applyFont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9" fontId="5" fillId="2" borderId="10" xfId="0" applyNumberFormat="1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right" vertical="top" wrapText="1"/>
    </xf>
    <xf numFmtId="0" fontId="1" fillId="0" borderId="14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0"/>
  <sheetViews>
    <sheetView tabSelected="1" topLeftCell="A59" workbookViewId="0">
      <selection activeCell="S69" sqref="S69"/>
    </sheetView>
  </sheetViews>
  <sheetFormatPr defaultRowHeight="14.4" x14ac:dyDescent="0.3"/>
  <cols>
    <col min="1" max="1" width="8" customWidth="1"/>
    <col min="2" max="2" width="18" customWidth="1"/>
    <col min="3" max="3" width="17.77734375" customWidth="1"/>
    <col min="4" max="4" width="21.6640625" customWidth="1"/>
    <col min="15" max="15" width="17.6640625" customWidth="1"/>
  </cols>
  <sheetData>
    <row r="2" spans="1:16" ht="15" thickBot="1" x14ac:dyDescent="0.35"/>
    <row r="3" spans="1:16" ht="21.6" thickBot="1" x14ac:dyDescent="0.35">
      <c r="A3" s="1"/>
      <c r="B3" s="8" t="s">
        <v>0</v>
      </c>
      <c r="C3" s="9"/>
      <c r="D3" s="9"/>
      <c r="E3" s="9"/>
      <c r="F3" s="9"/>
      <c r="G3" s="10"/>
      <c r="H3" s="1"/>
      <c r="I3" s="1"/>
      <c r="J3" s="1"/>
      <c r="K3" s="1"/>
      <c r="L3" s="1"/>
      <c r="M3" s="1"/>
      <c r="N3" s="1"/>
      <c r="O3" s="1"/>
    </row>
    <row r="4" spans="1:16" ht="16.2" thickBot="1" x14ac:dyDescent="0.35">
      <c r="A4" s="2" t="s">
        <v>1</v>
      </c>
      <c r="B4" s="3"/>
      <c r="C4" s="1"/>
      <c r="D4" s="3"/>
      <c r="E4" s="3"/>
      <c r="F4" s="3"/>
      <c r="G4" s="3"/>
      <c r="H4" s="1"/>
      <c r="I4" s="1"/>
      <c r="J4" s="1"/>
      <c r="K4" s="1"/>
      <c r="L4" s="1"/>
      <c r="M4" s="1"/>
      <c r="N4" s="1"/>
      <c r="O4" s="1"/>
    </row>
    <row r="5" spans="1:16" ht="15" thickBot="1" x14ac:dyDescent="0.35">
      <c r="A5" s="11"/>
      <c r="B5" s="12"/>
      <c r="C5" s="12"/>
      <c r="D5" s="12"/>
      <c r="E5" s="12"/>
      <c r="F5" s="12"/>
      <c r="G5" s="13"/>
      <c r="H5" s="1"/>
      <c r="I5" s="1"/>
      <c r="J5" s="1"/>
      <c r="K5" s="1"/>
      <c r="L5" s="1"/>
      <c r="M5" s="1"/>
      <c r="N5" s="1"/>
      <c r="O5" s="1"/>
    </row>
    <row r="6" spans="1:16" ht="15" thickBot="1" x14ac:dyDescent="0.35">
      <c r="A6" s="1"/>
      <c r="B6" s="3"/>
      <c r="C6" s="3"/>
      <c r="D6" s="3"/>
      <c r="E6" s="3"/>
      <c r="F6" s="3"/>
      <c r="G6" s="3"/>
      <c r="H6" s="1"/>
      <c r="I6" s="1"/>
      <c r="J6" s="1"/>
      <c r="K6" s="1"/>
      <c r="L6" s="1"/>
      <c r="M6" s="1"/>
      <c r="N6" s="1"/>
      <c r="O6" s="1"/>
    </row>
    <row r="7" spans="1:16" ht="15" thickBot="1" x14ac:dyDescent="0.35">
      <c r="A7" s="14"/>
      <c r="B7" s="15"/>
      <c r="C7" s="16"/>
      <c r="D7" s="14"/>
      <c r="E7" s="15"/>
      <c r="F7" s="15"/>
      <c r="G7" s="16"/>
      <c r="H7" s="4"/>
      <c r="I7" s="4"/>
      <c r="J7" s="4"/>
      <c r="K7" s="4"/>
      <c r="L7" s="4"/>
      <c r="M7" s="4"/>
      <c r="N7" s="4"/>
      <c r="O7" s="4"/>
    </row>
    <row r="8" spans="1:16" ht="72.599999999999994" thickBot="1" x14ac:dyDescent="0.35">
      <c r="A8" s="5" t="s">
        <v>2</v>
      </c>
      <c r="B8" s="6" t="s">
        <v>3</v>
      </c>
      <c r="C8" s="6" t="s">
        <v>4</v>
      </c>
      <c r="D8" s="6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</row>
    <row r="9" spans="1:16" ht="72.599999999999994" thickBot="1" x14ac:dyDescent="0.35">
      <c r="A9" s="20">
        <v>1.01</v>
      </c>
      <c r="B9" s="20" t="s">
        <v>17</v>
      </c>
      <c r="C9" s="20" t="s">
        <v>18</v>
      </c>
      <c r="D9" s="17" t="s">
        <v>19</v>
      </c>
      <c r="E9" s="18">
        <v>370</v>
      </c>
      <c r="F9" s="19">
        <v>43</v>
      </c>
      <c r="G9" s="18">
        <v>21</v>
      </c>
      <c r="H9" s="19">
        <v>40</v>
      </c>
      <c r="I9" s="19">
        <v>60</v>
      </c>
      <c r="J9" s="19">
        <v>41</v>
      </c>
      <c r="K9" s="19">
        <v>38</v>
      </c>
      <c r="L9" s="19">
        <v>59</v>
      </c>
      <c r="M9" s="19">
        <v>36</v>
      </c>
      <c r="N9" s="19">
        <v>14</v>
      </c>
      <c r="O9" s="19">
        <v>49</v>
      </c>
      <c r="P9">
        <f>SUM(E9:O9)</f>
        <v>771</v>
      </c>
    </row>
    <row r="10" spans="1:16" ht="144.6" thickBot="1" x14ac:dyDescent="0.35">
      <c r="A10" s="21"/>
      <c r="B10" s="21"/>
      <c r="C10" s="21"/>
      <c r="D10" s="17" t="s">
        <v>20</v>
      </c>
      <c r="E10" s="18">
        <v>370</v>
      </c>
      <c r="F10" s="19">
        <v>43</v>
      </c>
      <c r="G10" s="18">
        <v>21</v>
      </c>
      <c r="H10" s="19">
        <v>40</v>
      </c>
      <c r="I10" s="19">
        <v>60</v>
      </c>
      <c r="J10" s="19">
        <v>41</v>
      </c>
      <c r="K10" s="19">
        <v>38</v>
      </c>
      <c r="L10" s="19">
        <v>59</v>
      </c>
      <c r="M10" s="19">
        <v>36</v>
      </c>
      <c r="N10" s="19">
        <v>14</v>
      </c>
      <c r="O10" s="19">
        <v>40</v>
      </c>
      <c r="P10">
        <f>SUM(E10:O10)</f>
        <v>762</v>
      </c>
    </row>
    <row r="11" spans="1:16" ht="126.6" thickBot="1" x14ac:dyDescent="0.35">
      <c r="A11" s="22"/>
      <c r="B11" s="22"/>
      <c r="C11" s="22"/>
      <c r="D11" s="17" t="s">
        <v>21</v>
      </c>
      <c r="E11" s="18">
        <v>100</v>
      </c>
      <c r="F11" s="19">
        <v>100</v>
      </c>
      <c r="G11" s="18">
        <v>100</v>
      </c>
      <c r="H11" s="19">
        <v>100</v>
      </c>
      <c r="I11" s="19">
        <v>100</v>
      </c>
      <c r="J11" s="19">
        <v>100</v>
      </c>
      <c r="K11" s="19">
        <v>100</v>
      </c>
      <c r="L11" s="19">
        <v>100</v>
      </c>
      <c r="M11" s="19">
        <v>100</v>
      </c>
      <c r="N11" s="19">
        <v>100</v>
      </c>
      <c r="O11" s="23">
        <v>0.81</v>
      </c>
      <c r="P11">
        <f>SUM(E11:O11)</f>
        <v>1000.81</v>
      </c>
    </row>
    <row r="12" spans="1:16" ht="72.599999999999994" thickBot="1" x14ac:dyDescent="0.35">
      <c r="A12" s="20">
        <v>1.02</v>
      </c>
      <c r="B12" s="20" t="s">
        <v>22</v>
      </c>
      <c r="C12" s="20" t="s">
        <v>23</v>
      </c>
      <c r="D12" s="17" t="s">
        <v>24</v>
      </c>
      <c r="E12" s="18">
        <v>63</v>
      </c>
      <c r="F12" s="19">
        <v>14</v>
      </c>
      <c r="G12" s="18">
        <v>4</v>
      </c>
      <c r="H12" s="19">
        <v>9</v>
      </c>
      <c r="I12" s="19">
        <v>5</v>
      </c>
      <c r="J12" s="19">
        <v>6</v>
      </c>
      <c r="K12" s="19">
        <v>8</v>
      </c>
      <c r="L12" s="19">
        <v>17</v>
      </c>
      <c r="M12" s="19">
        <v>12</v>
      </c>
      <c r="N12" s="19">
        <v>3</v>
      </c>
      <c r="O12" s="19">
        <v>10</v>
      </c>
      <c r="P12">
        <f>SUM(E12:O12)</f>
        <v>151</v>
      </c>
    </row>
    <row r="13" spans="1:16" ht="144.6" thickBot="1" x14ac:dyDescent="0.35">
      <c r="A13" s="21"/>
      <c r="B13" s="21"/>
      <c r="C13" s="21"/>
      <c r="D13" s="17" t="s">
        <v>25</v>
      </c>
      <c r="E13" s="18">
        <v>63</v>
      </c>
      <c r="F13" s="19">
        <v>14</v>
      </c>
      <c r="G13" s="18">
        <v>4</v>
      </c>
      <c r="H13" s="19">
        <v>9</v>
      </c>
      <c r="I13" s="19">
        <v>5</v>
      </c>
      <c r="J13" s="19">
        <v>6</v>
      </c>
      <c r="K13" s="19">
        <v>8</v>
      </c>
      <c r="L13" s="19">
        <v>17</v>
      </c>
      <c r="M13" s="19">
        <v>12</v>
      </c>
      <c r="N13" s="19">
        <v>3</v>
      </c>
      <c r="O13" s="19">
        <v>10</v>
      </c>
      <c r="P13">
        <f>SUM(E13:O13)</f>
        <v>151</v>
      </c>
    </row>
    <row r="14" spans="1:16" ht="324.60000000000002" thickBot="1" x14ac:dyDescent="0.35">
      <c r="A14" s="21"/>
      <c r="B14" s="21"/>
      <c r="C14" s="21"/>
      <c r="D14" s="17" t="s">
        <v>26</v>
      </c>
      <c r="E14" s="18">
        <v>43</v>
      </c>
      <c r="F14" s="19">
        <v>7</v>
      </c>
      <c r="G14" s="18">
        <v>0</v>
      </c>
      <c r="H14" s="19">
        <v>0</v>
      </c>
      <c r="I14" s="19">
        <v>2</v>
      </c>
      <c r="J14" s="19">
        <v>4</v>
      </c>
      <c r="K14" s="19">
        <v>8</v>
      </c>
      <c r="L14" s="19">
        <v>5</v>
      </c>
      <c r="M14" s="19">
        <v>7</v>
      </c>
      <c r="N14" s="19">
        <v>3</v>
      </c>
      <c r="O14" s="19">
        <v>3</v>
      </c>
      <c r="P14">
        <f>SUM(E14:O14)</f>
        <v>82</v>
      </c>
    </row>
    <row r="15" spans="1:16" ht="144.6" thickBot="1" x14ac:dyDescent="0.35">
      <c r="A15" s="21"/>
      <c r="B15" s="21"/>
      <c r="C15" s="21"/>
      <c r="D15" s="17" t="s">
        <v>27</v>
      </c>
      <c r="E15" s="24"/>
      <c r="F15" s="19">
        <v>100</v>
      </c>
      <c r="G15" s="18">
        <v>100</v>
      </c>
      <c r="H15" s="19">
        <v>100</v>
      </c>
      <c r="I15" s="19">
        <v>100</v>
      </c>
      <c r="J15" s="19">
        <v>100</v>
      </c>
      <c r="K15" s="19">
        <v>100</v>
      </c>
      <c r="L15" s="19">
        <v>100</v>
      </c>
      <c r="M15" s="19">
        <v>100</v>
      </c>
      <c r="N15" s="19">
        <v>100</v>
      </c>
      <c r="O15" s="23">
        <v>1</v>
      </c>
      <c r="P15">
        <f>SUM(E15:O15)</f>
        <v>901</v>
      </c>
    </row>
    <row r="16" spans="1:16" ht="252.6" thickBot="1" x14ac:dyDescent="0.35">
      <c r="A16" s="22"/>
      <c r="B16" s="22"/>
      <c r="C16" s="22"/>
      <c r="D16" s="17" t="s">
        <v>28</v>
      </c>
      <c r="E16" s="18">
        <v>63</v>
      </c>
      <c r="F16" s="19">
        <v>50</v>
      </c>
      <c r="G16" s="18">
        <v>0</v>
      </c>
      <c r="H16" s="19">
        <v>0</v>
      </c>
      <c r="I16" s="19">
        <v>40</v>
      </c>
      <c r="J16" s="19">
        <v>66</v>
      </c>
      <c r="K16" s="19">
        <v>50</v>
      </c>
      <c r="L16" s="19">
        <v>29</v>
      </c>
      <c r="M16" s="19">
        <v>58</v>
      </c>
      <c r="N16" s="19">
        <v>100</v>
      </c>
      <c r="O16" s="23">
        <v>0.3</v>
      </c>
      <c r="P16">
        <f>SUM(E16:O16)</f>
        <v>456.3</v>
      </c>
    </row>
    <row r="17" spans="1:16" ht="18.600000000000001" thickBot="1" x14ac:dyDescent="0.35">
      <c r="A17" s="20">
        <v>1.03</v>
      </c>
      <c r="B17" s="20" t="s">
        <v>29</v>
      </c>
      <c r="C17" s="20" t="s">
        <v>30</v>
      </c>
      <c r="D17" s="17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6" ht="234.6" thickBot="1" x14ac:dyDescent="0.35">
      <c r="A18" s="21"/>
      <c r="B18" s="21"/>
      <c r="C18" s="21"/>
      <c r="D18" s="17" t="s">
        <v>31</v>
      </c>
      <c r="E18" s="18" t="s">
        <v>32</v>
      </c>
      <c r="F18" s="19" t="s">
        <v>32</v>
      </c>
      <c r="G18" s="18" t="s">
        <v>32</v>
      </c>
      <c r="H18" s="19" t="s">
        <v>32</v>
      </c>
      <c r="I18" s="19" t="s">
        <v>32</v>
      </c>
      <c r="J18" s="19" t="s">
        <v>32</v>
      </c>
      <c r="K18" s="19" t="s">
        <v>32</v>
      </c>
      <c r="L18" s="19" t="s">
        <v>32</v>
      </c>
      <c r="M18" s="19" t="s">
        <v>32</v>
      </c>
      <c r="N18" s="19" t="s">
        <v>32</v>
      </c>
      <c r="O18" s="19" t="s">
        <v>32</v>
      </c>
    </row>
    <row r="19" spans="1:16" ht="18.600000000000001" thickBot="1" x14ac:dyDescent="0.35">
      <c r="A19" s="21"/>
      <c r="B19" s="21"/>
      <c r="C19" s="22"/>
      <c r="D19" s="17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6" ht="72.599999999999994" thickBot="1" x14ac:dyDescent="0.35">
      <c r="A20" s="21"/>
      <c r="B20" s="21"/>
      <c r="C20" s="20" t="s">
        <v>33</v>
      </c>
      <c r="D20" s="17" t="s">
        <v>34</v>
      </c>
      <c r="E20" s="18">
        <v>195</v>
      </c>
      <c r="F20" s="19">
        <v>25</v>
      </c>
      <c r="G20" s="18">
        <v>10</v>
      </c>
      <c r="H20" s="19">
        <v>18</v>
      </c>
      <c r="I20" s="19">
        <v>27</v>
      </c>
      <c r="J20" s="19">
        <v>28</v>
      </c>
      <c r="K20" s="19">
        <v>20</v>
      </c>
      <c r="L20" s="19">
        <v>47</v>
      </c>
      <c r="M20" s="19">
        <v>20</v>
      </c>
      <c r="N20" s="19">
        <v>7</v>
      </c>
      <c r="O20" s="19">
        <v>39</v>
      </c>
      <c r="P20">
        <f>SUM(E20:O20)</f>
        <v>436</v>
      </c>
    </row>
    <row r="21" spans="1:16" ht="126.6" thickBot="1" x14ac:dyDescent="0.35">
      <c r="A21" s="21"/>
      <c r="B21" s="21"/>
      <c r="C21" s="21"/>
      <c r="D21" s="17" t="s">
        <v>35</v>
      </c>
      <c r="E21" s="18">
        <v>892</v>
      </c>
      <c r="F21" s="19">
        <v>25</v>
      </c>
      <c r="G21" s="18">
        <v>10</v>
      </c>
      <c r="H21" s="19">
        <v>18</v>
      </c>
      <c r="I21" s="19">
        <v>27</v>
      </c>
      <c r="J21" s="19">
        <v>28</v>
      </c>
      <c r="K21" s="19">
        <v>20</v>
      </c>
      <c r="L21" s="19">
        <v>47</v>
      </c>
      <c r="M21" s="19">
        <v>20</v>
      </c>
      <c r="N21" s="19">
        <v>7</v>
      </c>
      <c r="O21" s="19">
        <v>39</v>
      </c>
      <c r="P21">
        <f>SUM(E21:O21)</f>
        <v>1133</v>
      </c>
    </row>
    <row r="22" spans="1:16" ht="126.6" thickBot="1" x14ac:dyDescent="0.35">
      <c r="A22" s="21"/>
      <c r="B22" s="21"/>
      <c r="C22" s="21"/>
      <c r="D22" s="17" t="s">
        <v>36</v>
      </c>
      <c r="E22" s="18">
        <v>100</v>
      </c>
      <c r="F22" s="19">
        <v>100</v>
      </c>
      <c r="G22" s="18">
        <v>100</v>
      </c>
      <c r="H22" s="19">
        <v>100</v>
      </c>
      <c r="I22" s="19">
        <v>100</v>
      </c>
      <c r="J22" s="19">
        <v>100</v>
      </c>
      <c r="K22" s="19">
        <v>100</v>
      </c>
      <c r="L22" s="19">
        <v>100</v>
      </c>
      <c r="M22" s="19">
        <v>100</v>
      </c>
      <c r="N22" s="19">
        <v>100</v>
      </c>
      <c r="O22" s="23">
        <v>1</v>
      </c>
      <c r="P22">
        <f>SUM(E22:O22)</f>
        <v>1001</v>
      </c>
    </row>
    <row r="23" spans="1:16" ht="126.6" thickBot="1" x14ac:dyDescent="0.35">
      <c r="A23" s="21"/>
      <c r="B23" s="21"/>
      <c r="C23" s="21"/>
      <c r="D23" s="17" t="s">
        <v>37</v>
      </c>
      <c r="E23" s="18">
        <v>32</v>
      </c>
      <c r="F23" s="19">
        <v>20</v>
      </c>
      <c r="G23" s="18">
        <v>0</v>
      </c>
      <c r="H23" s="19">
        <v>2</v>
      </c>
      <c r="I23" s="19">
        <v>5</v>
      </c>
      <c r="J23" s="19">
        <v>6</v>
      </c>
      <c r="K23" s="19">
        <v>4</v>
      </c>
      <c r="L23" s="19">
        <v>15</v>
      </c>
      <c r="M23" s="19">
        <v>3</v>
      </c>
      <c r="N23" s="19">
        <v>7</v>
      </c>
      <c r="O23" s="19">
        <v>75</v>
      </c>
      <c r="P23">
        <f>SUM(E23:O23)</f>
        <v>169</v>
      </c>
    </row>
    <row r="24" spans="1:16" ht="108.6" thickBot="1" x14ac:dyDescent="0.35">
      <c r="A24" s="21"/>
      <c r="B24" s="21"/>
      <c r="C24" s="21"/>
      <c r="D24" s="17" t="s">
        <v>38</v>
      </c>
      <c r="E24" s="18">
        <v>4</v>
      </c>
      <c r="F24" s="19">
        <v>37</v>
      </c>
      <c r="G24" s="18">
        <v>0</v>
      </c>
      <c r="H24" s="19">
        <v>11</v>
      </c>
      <c r="I24" s="19">
        <v>19</v>
      </c>
      <c r="J24" s="19">
        <v>21</v>
      </c>
      <c r="K24" s="19">
        <v>40</v>
      </c>
      <c r="L24" s="19">
        <v>32</v>
      </c>
      <c r="M24" s="19">
        <v>4</v>
      </c>
      <c r="N24" s="19">
        <v>100</v>
      </c>
      <c r="O24" s="23">
        <v>0.6</v>
      </c>
      <c r="P24">
        <f>SUM(E24:O24)</f>
        <v>268.60000000000002</v>
      </c>
    </row>
    <row r="25" spans="1:16" ht="126.6" thickBot="1" x14ac:dyDescent="0.35">
      <c r="A25" s="21"/>
      <c r="B25" s="21"/>
      <c r="C25" s="21"/>
      <c r="D25" s="17" t="s">
        <v>39</v>
      </c>
      <c r="E25" s="18">
        <v>0</v>
      </c>
      <c r="F25" s="19">
        <v>0</v>
      </c>
      <c r="G25" s="18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>
        <f>SUM(E25:O25)</f>
        <v>0</v>
      </c>
    </row>
    <row r="26" spans="1:16" ht="126.6" thickBot="1" x14ac:dyDescent="0.35">
      <c r="A26" s="21"/>
      <c r="B26" s="21"/>
      <c r="C26" s="22"/>
      <c r="D26" s="17" t="s">
        <v>40</v>
      </c>
      <c r="E26" s="18">
        <v>0</v>
      </c>
      <c r="F26" s="19">
        <v>0</v>
      </c>
      <c r="G26" s="18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>
        <f>SUM(E26:O26)</f>
        <v>0</v>
      </c>
    </row>
    <row r="27" spans="1:16" ht="72.599999999999994" thickBot="1" x14ac:dyDescent="0.35">
      <c r="A27" s="21"/>
      <c r="B27" s="21"/>
      <c r="C27" s="20" t="s">
        <v>41</v>
      </c>
      <c r="D27" s="17" t="s">
        <v>42</v>
      </c>
      <c r="E27" s="18">
        <v>464</v>
      </c>
      <c r="F27" s="19">
        <v>54</v>
      </c>
      <c r="G27" s="18">
        <v>27</v>
      </c>
      <c r="H27" s="19">
        <v>37</v>
      </c>
      <c r="I27" s="19">
        <v>62</v>
      </c>
      <c r="J27" s="19">
        <v>39</v>
      </c>
      <c r="K27" s="19">
        <v>55</v>
      </c>
      <c r="L27" s="19">
        <v>90</v>
      </c>
      <c r="M27" s="19">
        <v>43</v>
      </c>
      <c r="N27" s="19">
        <v>33</v>
      </c>
      <c r="O27" s="19">
        <v>62</v>
      </c>
      <c r="P27">
        <f>SUM(E27:O27)</f>
        <v>966</v>
      </c>
    </row>
    <row r="28" spans="1:16" ht="180.6" thickBot="1" x14ac:dyDescent="0.35">
      <c r="A28" s="21"/>
      <c r="B28" s="21"/>
      <c r="C28" s="21"/>
      <c r="D28" s="17" t="s">
        <v>43</v>
      </c>
      <c r="E28" s="18">
        <v>464</v>
      </c>
      <c r="F28" s="19">
        <v>54</v>
      </c>
      <c r="G28" s="18">
        <v>27</v>
      </c>
      <c r="H28" s="19">
        <v>37</v>
      </c>
      <c r="I28" s="19">
        <v>62</v>
      </c>
      <c r="J28" s="19">
        <v>39</v>
      </c>
      <c r="K28" s="19">
        <v>55</v>
      </c>
      <c r="L28" s="19">
        <v>90</v>
      </c>
      <c r="M28" s="19">
        <v>43</v>
      </c>
      <c r="N28" s="19">
        <v>33</v>
      </c>
      <c r="O28" s="19">
        <v>62</v>
      </c>
      <c r="P28">
        <f>SUM(E28:O28)</f>
        <v>966</v>
      </c>
    </row>
    <row r="29" spans="1:16" ht="360.6" thickBot="1" x14ac:dyDescent="0.35">
      <c r="A29" s="21"/>
      <c r="B29" s="21"/>
      <c r="C29" s="21"/>
      <c r="D29" s="17" t="s">
        <v>44</v>
      </c>
      <c r="E29" s="18">
        <v>63</v>
      </c>
      <c r="F29" s="19">
        <v>0</v>
      </c>
      <c r="G29" s="18">
        <v>0</v>
      </c>
      <c r="H29" s="19">
        <v>0</v>
      </c>
      <c r="I29" s="19">
        <v>0</v>
      </c>
      <c r="J29" s="19">
        <v>0</v>
      </c>
      <c r="K29" s="19">
        <v>0</v>
      </c>
      <c r="L29" s="19">
        <v>12</v>
      </c>
      <c r="M29" s="19">
        <v>0</v>
      </c>
      <c r="N29" s="19">
        <v>0</v>
      </c>
      <c r="O29" s="19">
        <v>11</v>
      </c>
      <c r="P29">
        <f>SUM(E29:O29)</f>
        <v>86</v>
      </c>
    </row>
    <row r="30" spans="1:16" ht="180.6" thickBot="1" x14ac:dyDescent="0.35">
      <c r="A30" s="21"/>
      <c r="B30" s="21"/>
      <c r="C30" s="21"/>
      <c r="D30" s="17" t="s">
        <v>45</v>
      </c>
      <c r="E30" s="18">
        <v>14</v>
      </c>
      <c r="F30" s="19">
        <v>0</v>
      </c>
      <c r="G30" s="18">
        <v>100</v>
      </c>
      <c r="H30" s="19">
        <v>100</v>
      </c>
      <c r="I30" s="19">
        <v>100</v>
      </c>
      <c r="J30" s="19">
        <v>100</v>
      </c>
      <c r="K30" s="19">
        <v>100</v>
      </c>
      <c r="L30" s="19">
        <v>13</v>
      </c>
      <c r="M30" s="19">
        <v>100</v>
      </c>
      <c r="N30" s="19">
        <v>100</v>
      </c>
      <c r="O30" s="24"/>
      <c r="P30">
        <f>SUM(E30:O30)</f>
        <v>727</v>
      </c>
    </row>
    <row r="31" spans="1:16" ht="342.6" thickBot="1" x14ac:dyDescent="0.35">
      <c r="A31" s="21"/>
      <c r="B31" s="21"/>
      <c r="C31" s="22"/>
      <c r="D31" s="17" t="s">
        <v>46</v>
      </c>
      <c r="E31" s="18">
        <v>14</v>
      </c>
      <c r="F31" s="19">
        <v>0</v>
      </c>
      <c r="G31" s="18">
        <v>0</v>
      </c>
      <c r="H31" s="19">
        <v>0</v>
      </c>
      <c r="I31" s="19">
        <v>0</v>
      </c>
      <c r="J31" s="19">
        <v>0</v>
      </c>
      <c r="K31" s="19">
        <v>0</v>
      </c>
      <c r="L31" s="19">
        <v>13</v>
      </c>
      <c r="M31" s="19">
        <v>0</v>
      </c>
      <c r="N31" s="19">
        <v>0</v>
      </c>
      <c r="O31" s="23">
        <v>0.17</v>
      </c>
      <c r="P31">
        <f>SUM(E31:O31)</f>
        <v>27.17</v>
      </c>
    </row>
    <row r="32" spans="1:16" ht="180.6" thickBot="1" x14ac:dyDescent="0.35">
      <c r="A32" s="21"/>
      <c r="B32" s="21"/>
      <c r="C32" s="20" t="s">
        <v>47</v>
      </c>
      <c r="D32" s="17" t="s">
        <v>48</v>
      </c>
      <c r="E32" s="24"/>
      <c r="F32" s="19">
        <v>0</v>
      </c>
      <c r="G32" s="18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11</v>
      </c>
      <c r="P32">
        <f>SUM(E32:O32)</f>
        <v>11</v>
      </c>
    </row>
    <row r="33" spans="1:16" ht="198.6" thickBot="1" x14ac:dyDescent="0.35">
      <c r="A33" s="21"/>
      <c r="B33" s="21"/>
      <c r="C33" s="22"/>
      <c r="D33" s="17" t="s">
        <v>49</v>
      </c>
      <c r="E33" s="18">
        <v>0</v>
      </c>
      <c r="F33" s="19">
        <v>0</v>
      </c>
      <c r="G33" s="18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23">
        <v>0.17</v>
      </c>
      <c r="P33">
        <f>SUM(E33:O33)</f>
        <v>0.17</v>
      </c>
    </row>
    <row r="34" spans="1:16" ht="198.6" thickBot="1" x14ac:dyDescent="0.35">
      <c r="A34" s="21"/>
      <c r="B34" s="21"/>
      <c r="C34" s="17" t="s">
        <v>50</v>
      </c>
      <c r="D34" s="17" t="s">
        <v>51</v>
      </c>
      <c r="E34" s="24"/>
      <c r="F34" s="19">
        <v>0</v>
      </c>
      <c r="G34" s="18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>
        <f>SUM(E34:O34)</f>
        <v>0</v>
      </c>
    </row>
    <row r="35" spans="1:16" ht="54.6" thickBot="1" x14ac:dyDescent="0.35">
      <c r="A35" s="21"/>
      <c r="B35" s="21"/>
      <c r="C35" s="20" t="s">
        <v>52</v>
      </c>
      <c r="D35" s="17" t="s">
        <v>53</v>
      </c>
      <c r="E35" s="24"/>
      <c r="F35" s="19">
        <v>1</v>
      </c>
      <c r="G35" s="18">
        <v>1</v>
      </c>
      <c r="H35" s="19">
        <v>1</v>
      </c>
      <c r="I35" s="19">
        <v>1</v>
      </c>
      <c r="J35" s="19">
        <v>1</v>
      </c>
      <c r="K35" s="19">
        <v>1</v>
      </c>
      <c r="L35" s="19">
        <v>1</v>
      </c>
      <c r="M35" s="19">
        <v>1</v>
      </c>
      <c r="N35" s="19">
        <v>1</v>
      </c>
      <c r="O35" s="19">
        <v>1</v>
      </c>
      <c r="P35">
        <f>SUM(E35:O35)</f>
        <v>10</v>
      </c>
    </row>
    <row r="36" spans="1:16" ht="162.6" thickBot="1" x14ac:dyDescent="0.35">
      <c r="A36" s="21"/>
      <c r="B36" s="21"/>
      <c r="C36" s="21"/>
      <c r="D36" s="17" t="s">
        <v>54</v>
      </c>
      <c r="E36" s="18">
        <v>0</v>
      </c>
      <c r="F36" s="19">
        <v>0</v>
      </c>
      <c r="G36" s="18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1</v>
      </c>
      <c r="P36">
        <f>SUM(E36:O36)</f>
        <v>1</v>
      </c>
    </row>
    <row r="37" spans="1:16" ht="180.6" thickBot="1" x14ac:dyDescent="0.35">
      <c r="A37" s="21"/>
      <c r="B37" s="21"/>
      <c r="C37" s="22"/>
      <c r="D37" s="17" t="s">
        <v>55</v>
      </c>
      <c r="E37" s="18">
        <v>0</v>
      </c>
      <c r="F37" s="19">
        <v>0</v>
      </c>
      <c r="G37" s="18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23">
        <v>1</v>
      </c>
      <c r="P37">
        <f>SUM(E37:O37)</f>
        <v>1</v>
      </c>
    </row>
    <row r="38" spans="1:16" ht="162.6" thickBot="1" x14ac:dyDescent="0.35">
      <c r="A38" s="21"/>
      <c r="B38" s="21"/>
      <c r="C38" s="17" t="s">
        <v>56</v>
      </c>
      <c r="D38" s="17" t="s">
        <v>57</v>
      </c>
      <c r="E38" s="18">
        <v>0</v>
      </c>
      <c r="F38" s="19">
        <v>0</v>
      </c>
      <c r="G38" s="18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>
        <f>SUM(E38:O38)</f>
        <v>0</v>
      </c>
    </row>
    <row r="39" spans="1:16" ht="252.6" thickBot="1" x14ac:dyDescent="0.35">
      <c r="A39" s="21"/>
      <c r="B39" s="21"/>
      <c r="C39" s="20" t="s">
        <v>58</v>
      </c>
      <c r="D39" s="17" t="s">
        <v>59</v>
      </c>
      <c r="E39" s="18">
        <v>63</v>
      </c>
      <c r="F39" s="19">
        <v>54</v>
      </c>
      <c r="G39" s="18">
        <v>27</v>
      </c>
      <c r="H39" s="19">
        <v>37</v>
      </c>
      <c r="I39" s="19">
        <v>62</v>
      </c>
      <c r="J39" s="19">
        <v>39</v>
      </c>
      <c r="K39" s="19">
        <v>8</v>
      </c>
      <c r="L39" s="19">
        <v>90</v>
      </c>
      <c r="M39" s="19">
        <v>43</v>
      </c>
      <c r="N39" s="19">
        <v>7</v>
      </c>
      <c r="O39" s="19">
        <v>10</v>
      </c>
      <c r="P39">
        <f>SUM(E39:O39)</f>
        <v>440</v>
      </c>
    </row>
    <row r="40" spans="1:16" ht="180.6" thickBot="1" x14ac:dyDescent="0.35">
      <c r="A40" s="22"/>
      <c r="B40" s="22"/>
      <c r="C40" s="22"/>
      <c r="D40" s="17" t="s">
        <v>60</v>
      </c>
      <c r="E40" s="18">
        <v>100</v>
      </c>
      <c r="F40" s="19">
        <v>100</v>
      </c>
      <c r="G40" s="18">
        <v>100</v>
      </c>
      <c r="H40" s="19">
        <v>100</v>
      </c>
      <c r="I40" s="19">
        <v>100</v>
      </c>
      <c r="J40" s="19">
        <v>100</v>
      </c>
      <c r="K40" s="19">
        <v>15</v>
      </c>
      <c r="L40" s="19">
        <v>100</v>
      </c>
      <c r="M40" s="19">
        <v>100</v>
      </c>
      <c r="N40" s="23">
        <v>0.21</v>
      </c>
      <c r="O40" s="23">
        <v>0.16</v>
      </c>
      <c r="P40">
        <f>SUM(E40:O40)</f>
        <v>815.37</v>
      </c>
    </row>
    <row r="41" spans="1:16" ht="198.6" thickBot="1" x14ac:dyDescent="0.35">
      <c r="A41" s="20">
        <v>1.04</v>
      </c>
      <c r="B41" s="20" t="s">
        <v>61</v>
      </c>
      <c r="C41" s="20" t="s">
        <v>62</v>
      </c>
      <c r="D41" s="17" t="s">
        <v>63</v>
      </c>
      <c r="E41" s="18">
        <v>0</v>
      </c>
      <c r="F41" s="19">
        <v>0</v>
      </c>
      <c r="G41" s="18">
        <v>0</v>
      </c>
      <c r="H41" s="19">
        <v>0</v>
      </c>
      <c r="I41" s="19">
        <v>0</v>
      </c>
      <c r="J41" s="19">
        <v>0</v>
      </c>
      <c r="K41" s="19">
        <v>2</v>
      </c>
      <c r="L41" s="19">
        <v>0</v>
      </c>
      <c r="M41" s="19">
        <v>0</v>
      </c>
      <c r="N41" s="19">
        <v>0</v>
      </c>
      <c r="O41" s="19">
        <v>1</v>
      </c>
      <c r="P41">
        <f>SUM(E41:O41)</f>
        <v>3</v>
      </c>
    </row>
    <row r="42" spans="1:16" ht="216.6" thickBot="1" x14ac:dyDescent="0.35">
      <c r="A42" s="21"/>
      <c r="B42" s="21"/>
      <c r="C42" s="22"/>
      <c r="D42" s="17" t="s">
        <v>64</v>
      </c>
      <c r="E42" s="18">
        <v>0</v>
      </c>
      <c r="F42" s="19">
        <v>0</v>
      </c>
      <c r="G42" s="18">
        <v>0</v>
      </c>
      <c r="H42" s="19">
        <v>0</v>
      </c>
      <c r="I42" s="19">
        <v>0</v>
      </c>
      <c r="J42" s="19">
        <v>0</v>
      </c>
      <c r="K42" s="19">
        <v>4</v>
      </c>
      <c r="L42" s="19">
        <v>0</v>
      </c>
      <c r="M42" s="19">
        <v>0</v>
      </c>
      <c r="N42" s="19">
        <v>0</v>
      </c>
      <c r="O42" s="23">
        <v>7.0000000000000007E-2</v>
      </c>
      <c r="P42">
        <f>SUM(E42:O42)</f>
        <v>4.07</v>
      </c>
    </row>
    <row r="43" spans="1:16" ht="270.60000000000002" thickBot="1" x14ac:dyDescent="0.35">
      <c r="A43" s="21"/>
      <c r="B43" s="21"/>
      <c r="C43" s="20" t="s">
        <v>65</v>
      </c>
      <c r="D43" s="17" t="s">
        <v>66</v>
      </c>
      <c r="E43" s="24"/>
      <c r="F43" s="19">
        <v>9</v>
      </c>
      <c r="G43" s="18">
        <v>2</v>
      </c>
      <c r="H43" s="19">
        <v>3</v>
      </c>
      <c r="I43" s="19">
        <v>8</v>
      </c>
      <c r="J43" s="19">
        <v>5</v>
      </c>
      <c r="K43" s="19">
        <v>3</v>
      </c>
      <c r="L43" s="19">
        <v>11</v>
      </c>
      <c r="M43" s="19">
        <v>9</v>
      </c>
      <c r="N43" s="19">
        <v>5</v>
      </c>
      <c r="O43" s="19">
        <v>1</v>
      </c>
      <c r="P43">
        <f>SUM(E43:O43)</f>
        <v>56</v>
      </c>
    </row>
    <row r="44" spans="1:16" ht="198.6" thickBot="1" x14ac:dyDescent="0.35">
      <c r="A44" s="21"/>
      <c r="B44" s="21"/>
      <c r="C44" s="22"/>
      <c r="D44" s="17" t="s">
        <v>67</v>
      </c>
      <c r="E44" s="24"/>
      <c r="F44" s="19">
        <v>100</v>
      </c>
      <c r="G44" s="18">
        <v>100</v>
      </c>
      <c r="H44" s="19">
        <v>100</v>
      </c>
      <c r="I44" s="19">
        <v>100</v>
      </c>
      <c r="J44" s="19">
        <v>100</v>
      </c>
      <c r="K44" s="19">
        <v>5</v>
      </c>
      <c r="L44" s="19">
        <v>100</v>
      </c>
      <c r="M44" s="19">
        <v>100</v>
      </c>
      <c r="N44" s="19">
        <v>100</v>
      </c>
      <c r="O44" s="23">
        <v>7.0000000000000007E-2</v>
      </c>
      <c r="P44">
        <f>SUM(E44:O44)</f>
        <v>805.07</v>
      </c>
    </row>
    <row r="45" spans="1:16" ht="180.6" thickBot="1" x14ac:dyDescent="0.35">
      <c r="A45" s="22"/>
      <c r="B45" s="22"/>
      <c r="C45" s="17" t="s">
        <v>68</v>
      </c>
      <c r="D45" s="17" t="s">
        <v>69</v>
      </c>
      <c r="E45" s="18">
        <v>0</v>
      </c>
      <c r="F45" s="19">
        <v>0</v>
      </c>
      <c r="G45" s="18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>
        <f>SUM(E45:O45)</f>
        <v>0</v>
      </c>
    </row>
    <row r="46" spans="1:16" ht="72.599999999999994" thickBot="1" x14ac:dyDescent="0.35">
      <c r="A46" s="20">
        <v>1.05</v>
      </c>
      <c r="B46" s="20" t="s">
        <v>70</v>
      </c>
      <c r="C46" s="20" t="s">
        <v>71</v>
      </c>
      <c r="D46" s="17" t="s">
        <v>72</v>
      </c>
      <c r="E46" s="18">
        <v>63</v>
      </c>
      <c r="F46" s="19">
        <v>14</v>
      </c>
      <c r="G46" s="18">
        <v>4</v>
      </c>
      <c r="H46" s="19">
        <v>9</v>
      </c>
      <c r="I46" s="19">
        <v>5</v>
      </c>
      <c r="J46" s="19">
        <v>6</v>
      </c>
      <c r="K46" s="19">
        <v>8</v>
      </c>
      <c r="L46" s="19">
        <v>5</v>
      </c>
      <c r="M46" s="19">
        <v>12</v>
      </c>
      <c r="N46" s="19">
        <v>3</v>
      </c>
      <c r="O46" s="19">
        <v>10</v>
      </c>
      <c r="P46">
        <f>SUM(E46:O46)</f>
        <v>139</v>
      </c>
    </row>
    <row r="47" spans="1:16" ht="216.6" thickBot="1" x14ac:dyDescent="0.35">
      <c r="A47" s="21"/>
      <c r="B47" s="21"/>
      <c r="C47" s="21"/>
      <c r="D47" s="17" t="s">
        <v>73</v>
      </c>
      <c r="E47" s="18">
        <v>12</v>
      </c>
      <c r="F47" s="19">
        <v>4</v>
      </c>
      <c r="G47" s="18">
        <v>0</v>
      </c>
      <c r="H47" s="19">
        <v>0</v>
      </c>
      <c r="I47" s="19">
        <v>0</v>
      </c>
      <c r="J47" s="19">
        <v>0</v>
      </c>
      <c r="K47" s="19">
        <v>6</v>
      </c>
      <c r="L47" s="19">
        <v>3</v>
      </c>
      <c r="M47" s="19">
        <v>7</v>
      </c>
      <c r="N47" s="19">
        <v>0</v>
      </c>
      <c r="O47" s="19">
        <v>2</v>
      </c>
      <c r="P47">
        <f>SUM(E47:O47)</f>
        <v>34</v>
      </c>
    </row>
    <row r="48" spans="1:16" ht="198.6" thickBot="1" x14ac:dyDescent="0.35">
      <c r="A48" s="22"/>
      <c r="B48" s="22"/>
      <c r="C48" s="22"/>
      <c r="D48" s="17" t="s">
        <v>74</v>
      </c>
      <c r="E48" s="24"/>
      <c r="F48" s="19">
        <v>28</v>
      </c>
      <c r="G48" s="18">
        <v>0</v>
      </c>
      <c r="H48" s="19">
        <v>0</v>
      </c>
      <c r="I48" s="19">
        <v>0</v>
      </c>
      <c r="J48" s="19">
        <v>0</v>
      </c>
      <c r="K48" s="19">
        <v>75</v>
      </c>
      <c r="L48" s="19">
        <v>60</v>
      </c>
      <c r="M48" s="19">
        <v>58</v>
      </c>
      <c r="N48" s="19">
        <v>0</v>
      </c>
      <c r="O48" s="23">
        <v>0.2</v>
      </c>
      <c r="P48">
        <f>SUM(E48:O48)</f>
        <v>221.2</v>
      </c>
    </row>
    <row r="49" spans="1:16" ht="52.2" customHeight="1" thickBot="1" x14ac:dyDescent="0.35">
      <c r="A49" s="25" t="s">
        <v>75</v>
      </c>
      <c r="B49" s="26"/>
      <c r="C49" s="26"/>
      <c r="D49" s="26"/>
      <c r="E49" s="26"/>
      <c r="F49" s="26"/>
      <c r="G49" s="27"/>
      <c r="H49" s="28"/>
      <c r="I49" s="28"/>
      <c r="J49" s="28"/>
      <c r="K49" s="28"/>
      <c r="L49" s="28"/>
      <c r="M49" s="28"/>
      <c r="N49" s="28"/>
      <c r="O49" s="28"/>
    </row>
    <row r="50" spans="1:16" ht="15" thickBot="1" x14ac:dyDescent="0.35">
      <c r="A50" s="29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</row>
    <row r="51" spans="1:16" ht="70.2" thickBot="1" x14ac:dyDescent="0.35">
      <c r="A51" s="30" t="s">
        <v>2</v>
      </c>
      <c r="B51" s="31" t="s">
        <v>3</v>
      </c>
      <c r="C51" s="31" t="s">
        <v>4</v>
      </c>
      <c r="D51" s="31" t="s">
        <v>5</v>
      </c>
      <c r="E51" s="31"/>
      <c r="F51" s="31"/>
      <c r="G51" s="31"/>
      <c r="H51" s="28"/>
      <c r="I51" s="28"/>
      <c r="J51" s="28"/>
      <c r="K51" s="28"/>
      <c r="L51" s="28"/>
      <c r="M51" s="28"/>
      <c r="N51" s="28"/>
      <c r="O51" s="28"/>
    </row>
    <row r="52" spans="1:16" ht="54.6" thickBot="1" x14ac:dyDescent="0.35">
      <c r="A52" s="20">
        <v>2.0099999999999998</v>
      </c>
      <c r="B52" s="20" t="s">
        <v>76</v>
      </c>
      <c r="C52" s="20" t="s">
        <v>77</v>
      </c>
      <c r="D52" s="17" t="s">
        <v>78</v>
      </c>
      <c r="E52" s="18">
        <v>55</v>
      </c>
      <c r="F52" s="19">
        <v>3</v>
      </c>
      <c r="G52" s="18">
        <v>0</v>
      </c>
      <c r="H52" s="19">
        <v>5</v>
      </c>
      <c r="I52" s="19">
        <v>10</v>
      </c>
      <c r="J52" s="19">
        <v>12</v>
      </c>
      <c r="K52" s="19">
        <v>4</v>
      </c>
      <c r="L52" s="19">
        <v>12</v>
      </c>
      <c r="M52" s="24"/>
      <c r="N52" s="24"/>
      <c r="O52" s="24">
        <v>13</v>
      </c>
      <c r="P52">
        <f>SUM(E52:O52)</f>
        <v>114</v>
      </c>
    </row>
    <row r="53" spans="1:16" ht="126.6" thickBot="1" x14ac:dyDescent="0.35">
      <c r="A53" s="21"/>
      <c r="B53" s="21"/>
      <c r="C53" s="21"/>
      <c r="D53" s="17" t="s">
        <v>79</v>
      </c>
      <c r="E53" s="18">
        <v>55</v>
      </c>
      <c r="F53" s="19">
        <v>3</v>
      </c>
      <c r="G53" s="18">
        <v>0</v>
      </c>
      <c r="H53" s="19">
        <v>5</v>
      </c>
      <c r="I53" s="19">
        <v>10</v>
      </c>
      <c r="J53" s="19">
        <v>12</v>
      </c>
      <c r="K53" s="19">
        <v>4</v>
      </c>
      <c r="L53" s="19">
        <v>12</v>
      </c>
      <c r="M53" s="24"/>
      <c r="N53" s="24"/>
      <c r="O53" s="19">
        <v>13</v>
      </c>
      <c r="P53">
        <f>SUM(E53:O53)</f>
        <v>114</v>
      </c>
    </row>
    <row r="54" spans="1:16" ht="126.6" thickBot="1" x14ac:dyDescent="0.35">
      <c r="A54" s="21"/>
      <c r="B54" s="21"/>
      <c r="C54" s="21"/>
      <c r="D54" s="17" t="s">
        <v>80</v>
      </c>
      <c r="E54" s="18">
        <v>100</v>
      </c>
      <c r="F54" s="19">
        <v>100</v>
      </c>
      <c r="G54" s="18">
        <v>0</v>
      </c>
      <c r="H54" s="19">
        <v>100</v>
      </c>
      <c r="I54" s="19">
        <v>100</v>
      </c>
      <c r="J54" s="19">
        <v>100</v>
      </c>
      <c r="K54" s="19">
        <v>100</v>
      </c>
      <c r="L54" s="19">
        <v>100</v>
      </c>
      <c r="M54" s="24"/>
      <c r="N54" s="24"/>
      <c r="O54" s="23">
        <v>1</v>
      </c>
      <c r="P54">
        <f>SUM(E54:O54)</f>
        <v>701</v>
      </c>
    </row>
    <row r="55" spans="1:16" ht="18.600000000000001" thickBot="1" x14ac:dyDescent="0.35">
      <c r="A55" s="21"/>
      <c r="B55" s="21"/>
      <c r="C55" s="21"/>
      <c r="D55" s="17"/>
      <c r="E55" s="18">
        <v>25</v>
      </c>
      <c r="F55" s="19">
        <v>0</v>
      </c>
      <c r="G55" s="18">
        <v>0</v>
      </c>
      <c r="H55" s="19">
        <v>0</v>
      </c>
      <c r="I55" s="19">
        <v>0</v>
      </c>
      <c r="J55" s="32">
        <v>0</v>
      </c>
      <c r="K55" s="19">
        <v>0</v>
      </c>
      <c r="L55" s="24"/>
      <c r="M55" s="24"/>
      <c r="N55" s="24"/>
      <c r="O55" s="19">
        <v>0</v>
      </c>
      <c r="P55">
        <f>SUM(E55:O55)</f>
        <v>25</v>
      </c>
    </row>
    <row r="56" spans="1:16" ht="252.6" thickBot="1" x14ac:dyDescent="0.35">
      <c r="A56" s="22"/>
      <c r="B56" s="22"/>
      <c r="C56" s="22"/>
      <c r="D56" s="17" t="s">
        <v>81</v>
      </c>
      <c r="E56" s="18">
        <v>45</v>
      </c>
      <c r="F56" s="19">
        <v>0</v>
      </c>
      <c r="G56" s="18">
        <v>0</v>
      </c>
      <c r="H56" s="19">
        <v>0</v>
      </c>
      <c r="I56" s="19">
        <v>0</v>
      </c>
      <c r="J56" s="32">
        <v>0</v>
      </c>
      <c r="K56" s="19">
        <v>100</v>
      </c>
      <c r="L56" s="19">
        <v>100</v>
      </c>
      <c r="M56" s="24"/>
      <c r="N56" s="24"/>
      <c r="O56" s="19">
        <v>0</v>
      </c>
      <c r="P56">
        <f>SUM(E56:O56)</f>
        <v>245</v>
      </c>
    </row>
    <row r="57" spans="1:16" ht="234.6" thickBot="1" x14ac:dyDescent="0.35">
      <c r="A57" s="29"/>
      <c r="B57" s="28"/>
      <c r="C57" s="17" t="s">
        <v>82</v>
      </c>
      <c r="D57" s="17" t="s">
        <v>83</v>
      </c>
      <c r="E57" s="18">
        <v>0</v>
      </c>
      <c r="F57" s="19">
        <v>0</v>
      </c>
      <c r="G57" s="18">
        <v>0</v>
      </c>
      <c r="H57" s="19">
        <v>0</v>
      </c>
      <c r="I57" s="19">
        <v>0</v>
      </c>
      <c r="J57" s="32">
        <v>0</v>
      </c>
      <c r="K57" s="19">
        <v>0</v>
      </c>
      <c r="L57" s="19">
        <v>0</v>
      </c>
      <c r="M57" s="24"/>
      <c r="N57" s="24"/>
      <c r="O57" s="19">
        <v>0</v>
      </c>
      <c r="P57">
        <f>SUM(E57:O57)</f>
        <v>0</v>
      </c>
    </row>
    <row r="58" spans="1:16" ht="180.6" thickBot="1" x14ac:dyDescent="0.35">
      <c r="A58" s="20">
        <v>2.02</v>
      </c>
      <c r="B58" s="20" t="s">
        <v>84</v>
      </c>
      <c r="C58" s="20" t="s">
        <v>85</v>
      </c>
      <c r="D58" s="17" t="s">
        <v>86</v>
      </c>
      <c r="E58" s="18">
        <v>25</v>
      </c>
      <c r="F58" s="19">
        <v>0</v>
      </c>
      <c r="G58" s="18">
        <v>0</v>
      </c>
      <c r="H58" s="24"/>
      <c r="I58" s="19">
        <v>0</v>
      </c>
      <c r="J58" s="32">
        <v>0</v>
      </c>
      <c r="K58" s="19">
        <v>0</v>
      </c>
      <c r="L58" s="19">
        <v>0</v>
      </c>
      <c r="M58" s="24"/>
      <c r="N58" s="24"/>
      <c r="O58" s="19">
        <v>8</v>
      </c>
      <c r="P58">
        <f>SUM(E58:O58)</f>
        <v>33</v>
      </c>
    </row>
    <row r="59" spans="1:16" ht="198.6" thickBot="1" x14ac:dyDescent="0.35">
      <c r="A59" s="21"/>
      <c r="B59" s="21"/>
      <c r="C59" s="22"/>
      <c r="D59" s="17" t="s">
        <v>87</v>
      </c>
      <c r="E59" s="18">
        <v>100</v>
      </c>
      <c r="F59" s="19">
        <v>0</v>
      </c>
      <c r="G59" s="18">
        <v>0</v>
      </c>
      <c r="H59" s="19">
        <v>0</v>
      </c>
      <c r="I59" s="19">
        <v>0</v>
      </c>
      <c r="J59" s="32">
        <v>0</v>
      </c>
      <c r="K59" s="19">
        <v>0</v>
      </c>
      <c r="L59" s="19">
        <v>0</v>
      </c>
      <c r="M59" s="24"/>
      <c r="N59" s="24"/>
      <c r="O59" s="23">
        <v>0.61</v>
      </c>
      <c r="P59">
        <f>SUM(E59:O59)</f>
        <v>100.61</v>
      </c>
    </row>
    <row r="60" spans="1:16" ht="216.6" thickBot="1" x14ac:dyDescent="0.35">
      <c r="A60" s="21"/>
      <c r="B60" s="21"/>
      <c r="C60" s="17" t="s">
        <v>88</v>
      </c>
      <c r="D60" s="17" t="s">
        <v>89</v>
      </c>
      <c r="E60" s="18">
        <v>25</v>
      </c>
      <c r="F60" s="19">
        <v>3</v>
      </c>
      <c r="G60" s="18">
        <v>0</v>
      </c>
      <c r="H60" s="19">
        <v>5</v>
      </c>
      <c r="I60" s="19">
        <v>10</v>
      </c>
      <c r="J60" s="32">
        <v>12</v>
      </c>
      <c r="K60" s="19">
        <v>4</v>
      </c>
      <c r="L60" s="19">
        <v>12</v>
      </c>
      <c r="M60" s="24"/>
      <c r="N60" s="24"/>
      <c r="O60" s="19">
        <v>13</v>
      </c>
      <c r="P60">
        <f>SUM(E60:O60)</f>
        <v>84</v>
      </c>
    </row>
    <row r="61" spans="1:16" ht="216.6" thickBot="1" x14ac:dyDescent="0.35">
      <c r="A61" s="21"/>
      <c r="B61" s="21"/>
      <c r="C61" s="28"/>
      <c r="D61" s="17" t="s">
        <v>90</v>
      </c>
      <c r="E61" s="18">
        <v>45</v>
      </c>
      <c r="F61" s="19"/>
      <c r="G61" s="18">
        <v>0</v>
      </c>
      <c r="H61" s="19">
        <v>100</v>
      </c>
      <c r="I61" s="19">
        <v>100</v>
      </c>
      <c r="J61" s="32">
        <v>100</v>
      </c>
      <c r="K61" s="19">
        <v>100</v>
      </c>
      <c r="L61" s="19">
        <v>100</v>
      </c>
      <c r="M61" s="24"/>
      <c r="N61" s="24"/>
      <c r="O61" s="23">
        <v>1</v>
      </c>
      <c r="P61">
        <f>SUM(E61:O61)</f>
        <v>546</v>
      </c>
    </row>
    <row r="62" spans="1:16" ht="324.60000000000002" thickBot="1" x14ac:dyDescent="0.35">
      <c r="A62" s="21"/>
      <c r="B62" s="21"/>
      <c r="C62" s="20" t="s">
        <v>91</v>
      </c>
      <c r="D62" s="17" t="s">
        <v>92</v>
      </c>
      <c r="E62" s="18">
        <v>25</v>
      </c>
      <c r="F62" s="19">
        <v>0</v>
      </c>
      <c r="G62" s="18">
        <v>0</v>
      </c>
      <c r="H62" s="19">
        <v>0</v>
      </c>
      <c r="I62" s="19">
        <v>0</v>
      </c>
      <c r="J62" s="32">
        <v>0</v>
      </c>
      <c r="K62" s="19">
        <v>0</v>
      </c>
      <c r="L62" s="19">
        <v>0</v>
      </c>
      <c r="M62" s="24"/>
      <c r="N62" s="24"/>
      <c r="O62" s="19">
        <v>0</v>
      </c>
      <c r="P62">
        <f>SUM(E62:O62)</f>
        <v>25</v>
      </c>
    </row>
    <row r="63" spans="1:16" ht="396.6" thickBot="1" x14ac:dyDescent="0.35">
      <c r="A63" s="21"/>
      <c r="B63" s="21"/>
      <c r="C63" s="22"/>
      <c r="D63" s="17" t="s">
        <v>93</v>
      </c>
      <c r="E63" s="18">
        <v>45</v>
      </c>
      <c r="F63" s="19">
        <v>0</v>
      </c>
      <c r="G63" s="18">
        <v>0</v>
      </c>
      <c r="H63" s="19">
        <v>0</v>
      </c>
      <c r="I63" s="19">
        <v>0</v>
      </c>
      <c r="J63" s="32">
        <v>0</v>
      </c>
      <c r="K63" s="19">
        <v>0</v>
      </c>
      <c r="L63" s="19">
        <v>0</v>
      </c>
      <c r="M63" s="24"/>
      <c r="N63" s="24"/>
      <c r="O63" s="19">
        <v>0</v>
      </c>
      <c r="P63">
        <f>SUM(E63:O63)</f>
        <v>45</v>
      </c>
    </row>
    <row r="64" spans="1:16" ht="252.6" thickBot="1" x14ac:dyDescent="0.35">
      <c r="A64" s="21"/>
      <c r="B64" s="21"/>
      <c r="C64" s="20" t="s">
        <v>94</v>
      </c>
      <c r="D64" s="17" t="s">
        <v>95</v>
      </c>
      <c r="E64" s="18">
        <v>55</v>
      </c>
      <c r="F64" s="19">
        <v>3</v>
      </c>
      <c r="G64" s="18">
        <v>0</v>
      </c>
      <c r="H64" s="19">
        <v>5</v>
      </c>
      <c r="I64" s="19">
        <v>10</v>
      </c>
      <c r="J64" s="32">
        <v>12</v>
      </c>
      <c r="K64" s="19">
        <v>4</v>
      </c>
      <c r="L64" s="19">
        <v>12</v>
      </c>
      <c r="M64" s="24"/>
      <c r="N64" s="24"/>
      <c r="O64" s="19">
        <v>13</v>
      </c>
      <c r="P64">
        <f>SUM(E64:O64)</f>
        <v>114</v>
      </c>
    </row>
    <row r="65" spans="1:16" ht="162.6" thickBot="1" x14ac:dyDescent="0.35">
      <c r="A65" s="21"/>
      <c r="B65" s="21"/>
      <c r="C65" s="22"/>
      <c r="D65" s="17" t="s">
        <v>96</v>
      </c>
      <c r="E65" s="18">
        <v>100</v>
      </c>
      <c r="F65" s="19">
        <v>100</v>
      </c>
      <c r="G65" s="18">
        <v>0</v>
      </c>
      <c r="H65" s="19">
        <v>100</v>
      </c>
      <c r="I65" s="19">
        <v>100</v>
      </c>
      <c r="J65" s="33">
        <v>100</v>
      </c>
      <c r="K65" s="19">
        <v>100</v>
      </c>
      <c r="L65" s="19">
        <v>100</v>
      </c>
      <c r="M65" s="24"/>
      <c r="N65" s="24"/>
      <c r="O65" s="23">
        <v>1</v>
      </c>
      <c r="P65">
        <f>SUM(E65:O65)</f>
        <v>701</v>
      </c>
    </row>
    <row r="66" spans="1:16" ht="162.6" thickBot="1" x14ac:dyDescent="0.35">
      <c r="A66" s="22"/>
      <c r="B66" s="22"/>
      <c r="C66" s="17" t="s">
        <v>97</v>
      </c>
      <c r="D66" s="17" t="s">
        <v>98</v>
      </c>
      <c r="E66" s="18">
        <v>0</v>
      </c>
      <c r="F66" s="19">
        <v>0</v>
      </c>
      <c r="G66" s="18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24"/>
      <c r="N66" s="24"/>
      <c r="O66" s="19">
        <v>0</v>
      </c>
      <c r="P66">
        <f>SUM(E66:O66)</f>
        <v>0</v>
      </c>
    </row>
    <row r="67" spans="1:16" ht="180.6" thickBot="1" x14ac:dyDescent="0.35">
      <c r="A67" s="20">
        <v>2.0299999999999998</v>
      </c>
      <c r="B67" s="20" t="s">
        <v>99</v>
      </c>
      <c r="C67" s="20" t="s">
        <v>100</v>
      </c>
      <c r="D67" s="17" t="s">
        <v>101</v>
      </c>
      <c r="E67" s="24"/>
      <c r="F67" s="19">
        <v>0</v>
      </c>
      <c r="G67" s="18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24"/>
      <c r="N67" s="24"/>
      <c r="O67" s="19">
        <v>0</v>
      </c>
      <c r="P67">
        <f>SUM(E67:O67)</f>
        <v>0</v>
      </c>
    </row>
    <row r="68" spans="1:16" ht="180.6" thickBot="1" x14ac:dyDescent="0.35">
      <c r="A68" s="21"/>
      <c r="B68" s="21"/>
      <c r="C68" s="22"/>
      <c r="D68" s="17" t="s">
        <v>102</v>
      </c>
      <c r="E68" s="18">
        <v>0</v>
      </c>
      <c r="F68" s="19">
        <v>0</v>
      </c>
      <c r="G68" s="18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24"/>
      <c r="N68" s="24"/>
      <c r="O68" s="19">
        <v>0</v>
      </c>
      <c r="P68">
        <f>SUM(E68:O68)</f>
        <v>0</v>
      </c>
    </row>
    <row r="69" spans="1:16" ht="270.60000000000002" thickBot="1" x14ac:dyDescent="0.35">
      <c r="A69" s="21"/>
      <c r="B69" s="21"/>
      <c r="C69" s="20" t="s">
        <v>103</v>
      </c>
      <c r="D69" s="17" t="s">
        <v>104</v>
      </c>
      <c r="E69" s="18">
        <v>0</v>
      </c>
      <c r="F69" s="19">
        <v>0</v>
      </c>
      <c r="G69" s="18">
        <v>0</v>
      </c>
      <c r="H69" s="19">
        <v>0</v>
      </c>
      <c r="I69" s="24"/>
      <c r="J69" s="19">
        <v>0</v>
      </c>
      <c r="K69" s="19">
        <v>0</v>
      </c>
      <c r="L69" s="19">
        <v>0</v>
      </c>
      <c r="M69" s="24"/>
      <c r="N69" s="24"/>
      <c r="O69" s="19">
        <v>0</v>
      </c>
      <c r="P69">
        <f>SUM(E69:O69)</f>
        <v>0</v>
      </c>
    </row>
    <row r="70" spans="1:16" ht="198.6" thickBot="1" x14ac:dyDescent="0.35">
      <c r="A70" s="21"/>
      <c r="B70" s="21"/>
      <c r="C70" s="22"/>
      <c r="D70" s="17" t="s">
        <v>105</v>
      </c>
      <c r="E70" s="18">
        <v>0</v>
      </c>
      <c r="F70" s="19">
        <v>0</v>
      </c>
      <c r="G70" s="18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24"/>
      <c r="N70" s="24"/>
      <c r="O70" s="19">
        <v>0</v>
      </c>
      <c r="P70">
        <f>SUM(E70:O70)</f>
        <v>0</v>
      </c>
    </row>
    <row r="71" spans="1:16" ht="180.6" thickBot="1" x14ac:dyDescent="0.35">
      <c r="A71" s="22"/>
      <c r="B71" s="22"/>
      <c r="C71" s="17" t="s">
        <v>106</v>
      </c>
      <c r="D71" s="17" t="s">
        <v>107</v>
      </c>
      <c r="E71" s="18">
        <v>0</v>
      </c>
      <c r="F71" s="19">
        <v>0</v>
      </c>
      <c r="G71" s="18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24"/>
      <c r="N71" s="24"/>
      <c r="O71" s="19">
        <v>0</v>
      </c>
      <c r="P71">
        <f>SUM(E71:O71)</f>
        <v>0</v>
      </c>
    </row>
    <row r="72" spans="1:16" ht="144.6" thickBot="1" x14ac:dyDescent="0.35">
      <c r="A72" s="20">
        <v>2.04</v>
      </c>
      <c r="B72" s="20" t="s">
        <v>108</v>
      </c>
      <c r="C72" s="20" t="s">
        <v>109</v>
      </c>
      <c r="D72" s="17" t="s">
        <v>110</v>
      </c>
      <c r="E72" s="18">
        <v>30</v>
      </c>
      <c r="F72" s="19">
        <v>2</v>
      </c>
      <c r="G72" s="18">
        <v>0</v>
      </c>
      <c r="H72" s="19">
        <v>2</v>
      </c>
      <c r="I72" s="19">
        <v>4</v>
      </c>
      <c r="J72" s="19">
        <v>10</v>
      </c>
      <c r="K72" s="19">
        <v>4</v>
      </c>
      <c r="L72" s="19">
        <v>12</v>
      </c>
      <c r="M72" s="24"/>
      <c r="N72" s="24"/>
      <c r="O72" s="19">
        <v>7</v>
      </c>
      <c r="P72">
        <f>SUM(E72:O72)</f>
        <v>71</v>
      </c>
    </row>
    <row r="73" spans="1:16" ht="126.6" thickBot="1" x14ac:dyDescent="0.35">
      <c r="A73" s="22"/>
      <c r="B73" s="22"/>
      <c r="C73" s="22"/>
      <c r="D73" s="17" t="s">
        <v>111</v>
      </c>
      <c r="E73" s="18">
        <v>100</v>
      </c>
      <c r="F73" s="19">
        <v>100</v>
      </c>
      <c r="G73" s="18">
        <v>0</v>
      </c>
      <c r="H73" s="19">
        <v>100</v>
      </c>
      <c r="I73" s="19">
        <v>100</v>
      </c>
      <c r="J73" s="19">
        <v>100</v>
      </c>
      <c r="K73" s="19">
        <v>100</v>
      </c>
      <c r="L73" s="19">
        <v>100</v>
      </c>
      <c r="M73" s="24"/>
      <c r="N73" s="24"/>
      <c r="O73" s="23">
        <v>0.53</v>
      </c>
      <c r="P73">
        <f>SUM(E73:O73)</f>
        <v>700.53</v>
      </c>
    </row>
    <row r="74" spans="1:16" ht="162.6" thickBot="1" x14ac:dyDescent="0.35">
      <c r="A74" s="20">
        <v>2.0499999999999998</v>
      </c>
      <c r="B74" s="20" t="s">
        <v>112</v>
      </c>
      <c r="C74" s="20" t="s">
        <v>113</v>
      </c>
      <c r="D74" s="17" t="s">
        <v>114</v>
      </c>
      <c r="E74" s="18">
        <v>0</v>
      </c>
      <c r="F74" s="19">
        <v>0</v>
      </c>
      <c r="G74" s="18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24"/>
      <c r="N74" s="24"/>
      <c r="O74" s="19">
        <v>0</v>
      </c>
      <c r="P74">
        <f>SUM(E74:O74)</f>
        <v>0</v>
      </c>
    </row>
    <row r="75" spans="1:16" ht="342.6" thickBot="1" x14ac:dyDescent="0.35">
      <c r="A75" s="21"/>
      <c r="B75" s="21"/>
      <c r="C75" s="21"/>
      <c r="D75" s="17" t="s">
        <v>115</v>
      </c>
      <c r="E75" s="24"/>
      <c r="F75" s="19">
        <v>0</v>
      </c>
      <c r="G75" s="18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24"/>
      <c r="N75" s="24"/>
      <c r="O75" s="19">
        <v>0</v>
      </c>
      <c r="P75">
        <f>SUM(E75:O75)</f>
        <v>0</v>
      </c>
    </row>
    <row r="76" spans="1:16" ht="342.6" thickBot="1" x14ac:dyDescent="0.35">
      <c r="A76" s="21"/>
      <c r="B76" s="21"/>
      <c r="C76" s="22"/>
      <c r="D76" s="17" t="s">
        <v>116</v>
      </c>
      <c r="E76" s="24"/>
      <c r="F76" s="19">
        <v>0</v>
      </c>
      <c r="G76" s="18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24"/>
      <c r="N76" s="24"/>
      <c r="O76" s="19">
        <v>0</v>
      </c>
      <c r="P76">
        <f>SUM(E76:O76)</f>
        <v>0</v>
      </c>
    </row>
    <row r="77" spans="1:16" ht="144.6" thickBot="1" x14ac:dyDescent="0.35">
      <c r="A77" s="21"/>
      <c r="B77" s="21"/>
      <c r="C77" s="20" t="s">
        <v>117</v>
      </c>
      <c r="D77" s="17" t="s">
        <v>118</v>
      </c>
      <c r="E77" s="18">
        <v>0</v>
      </c>
      <c r="F77" s="19">
        <v>0</v>
      </c>
      <c r="G77" s="18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24"/>
      <c r="N77" s="24"/>
      <c r="O77" s="19">
        <v>0</v>
      </c>
      <c r="P77">
        <f>SUM(E77:O77)</f>
        <v>0</v>
      </c>
    </row>
    <row r="78" spans="1:16" ht="342.6" thickBot="1" x14ac:dyDescent="0.35">
      <c r="A78" s="21"/>
      <c r="B78" s="21"/>
      <c r="C78" s="21"/>
      <c r="D78" s="17" t="s">
        <v>119</v>
      </c>
      <c r="E78" s="18">
        <v>0</v>
      </c>
      <c r="F78" s="19">
        <v>0</v>
      </c>
      <c r="G78" s="18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24"/>
      <c r="N78" s="24"/>
      <c r="O78" s="19">
        <v>0</v>
      </c>
      <c r="P78">
        <f>SUM(E78:O78)</f>
        <v>0</v>
      </c>
    </row>
    <row r="79" spans="1:16" ht="252.6" thickBot="1" x14ac:dyDescent="0.35">
      <c r="A79" s="22"/>
      <c r="B79" s="22"/>
      <c r="C79" s="22"/>
      <c r="D79" s="17" t="s">
        <v>120</v>
      </c>
      <c r="E79" s="24"/>
      <c r="F79" s="19">
        <v>0</v>
      </c>
      <c r="G79" s="18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24"/>
      <c r="N79" s="24"/>
      <c r="O79" s="19">
        <v>0</v>
      </c>
      <c r="P79">
        <f>SUM(E79:O79)</f>
        <v>0</v>
      </c>
    </row>
    <row r="80" spans="1:16" ht="144.6" thickBot="1" x14ac:dyDescent="0.35">
      <c r="A80" s="20">
        <v>2.06</v>
      </c>
      <c r="B80" s="20" t="s">
        <v>121</v>
      </c>
      <c r="C80" s="20" t="s">
        <v>122</v>
      </c>
      <c r="D80" s="17" t="s">
        <v>123</v>
      </c>
      <c r="E80" s="18">
        <v>0</v>
      </c>
      <c r="F80" s="19">
        <v>0</v>
      </c>
      <c r="G80" s="18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24"/>
      <c r="N80" s="24"/>
      <c r="O80" s="19">
        <v>0</v>
      </c>
      <c r="P80">
        <f>SUM(E80:O80)</f>
        <v>0</v>
      </c>
    </row>
    <row r="81" spans="1:16" ht="144.6" thickBot="1" x14ac:dyDescent="0.35">
      <c r="A81" s="21"/>
      <c r="B81" s="22"/>
      <c r="C81" s="22"/>
      <c r="D81" s="17" t="s">
        <v>124</v>
      </c>
      <c r="E81" s="18">
        <v>0</v>
      </c>
      <c r="F81" s="19">
        <v>0</v>
      </c>
      <c r="G81" s="18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24"/>
      <c r="N81" s="24"/>
      <c r="O81" s="19">
        <v>0</v>
      </c>
      <c r="P81">
        <f>SUM(E81:O81)</f>
        <v>0</v>
      </c>
    </row>
    <row r="82" spans="1:16" ht="252.6" thickBot="1" x14ac:dyDescent="0.35">
      <c r="A82" s="21"/>
      <c r="B82" s="34"/>
      <c r="C82" s="34"/>
      <c r="D82" s="17" t="s">
        <v>125</v>
      </c>
      <c r="E82" s="24"/>
      <c r="F82" s="19">
        <v>0</v>
      </c>
      <c r="G82" s="18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24"/>
      <c r="N82" s="24"/>
      <c r="O82" s="19">
        <v>0</v>
      </c>
      <c r="P82">
        <f>SUM(E82:O82)</f>
        <v>0</v>
      </c>
    </row>
    <row r="83" spans="1:16" ht="252.6" thickBot="1" x14ac:dyDescent="0.35">
      <c r="A83" s="22"/>
      <c r="B83" s="35"/>
      <c r="C83" s="35"/>
      <c r="D83" s="17" t="s">
        <v>126</v>
      </c>
      <c r="E83" s="18">
        <v>0</v>
      </c>
      <c r="F83" s="19">
        <v>0</v>
      </c>
      <c r="G83" s="18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24"/>
      <c r="N83" s="24"/>
      <c r="O83" s="19">
        <v>0</v>
      </c>
      <c r="P83">
        <f>SUM(E83:O83)</f>
        <v>0</v>
      </c>
    </row>
    <row r="84" spans="1:16" ht="15" thickBo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6" ht="15" thickBo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6" ht="15" thickBo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6" ht="15" thickBo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6" ht="15" thickBo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6" ht="15" thickBo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6" ht="15" thickBo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6" ht="15" thickBo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6" ht="15" thickBo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6" ht="15" thickBo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6" ht="15" thickBo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6" ht="15" thickBo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6" ht="15" thickBo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" thickBo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" thickBo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" thickBo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" thickBo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</sheetData>
  <mergeCells count="50">
    <mergeCell ref="A74:A79"/>
    <mergeCell ref="B74:B79"/>
    <mergeCell ref="C74:C76"/>
    <mergeCell ref="C77:C79"/>
    <mergeCell ref="A80:A83"/>
    <mergeCell ref="B80:B81"/>
    <mergeCell ref="C80:C81"/>
    <mergeCell ref="B82:B83"/>
    <mergeCell ref="C82:C83"/>
    <mergeCell ref="A67:A71"/>
    <mergeCell ref="B67:B71"/>
    <mergeCell ref="C67:C68"/>
    <mergeCell ref="C69:C70"/>
    <mergeCell ref="A72:A73"/>
    <mergeCell ref="B72:B73"/>
    <mergeCell ref="C72:C73"/>
    <mergeCell ref="A49:G49"/>
    <mergeCell ref="A52:A56"/>
    <mergeCell ref="B52:B56"/>
    <mergeCell ref="C52:C56"/>
    <mergeCell ref="A58:A66"/>
    <mergeCell ref="B58:B66"/>
    <mergeCell ref="C58:C59"/>
    <mergeCell ref="C62:C63"/>
    <mergeCell ref="C64:C65"/>
    <mergeCell ref="C39:C40"/>
    <mergeCell ref="A41:A45"/>
    <mergeCell ref="B41:B45"/>
    <mergeCell ref="C41:C42"/>
    <mergeCell ref="C43:C44"/>
    <mergeCell ref="A46:A48"/>
    <mergeCell ref="B46:B48"/>
    <mergeCell ref="C46:C48"/>
    <mergeCell ref="A12:A16"/>
    <mergeCell ref="B12:B16"/>
    <mergeCell ref="C12:C16"/>
    <mergeCell ref="A17:A40"/>
    <mergeCell ref="B17:B40"/>
    <mergeCell ref="C17:C19"/>
    <mergeCell ref="C20:C26"/>
    <mergeCell ref="C27:C31"/>
    <mergeCell ref="C32:C33"/>
    <mergeCell ref="C35:C37"/>
    <mergeCell ref="B3:G3"/>
    <mergeCell ref="A5:G5"/>
    <mergeCell ref="A7:C7"/>
    <mergeCell ref="D7:G7"/>
    <mergeCell ref="A9:A11"/>
    <mergeCell ref="B9:B11"/>
    <mergeCell ref="C9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SergGoreliy</dc:creator>
  <cp:lastModifiedBy>SergGoreliy</cp:lastModifiedBy>
  <dcterms:created xsi:type="dcterms:W3CDTF">2022-06-29T03:36:46Z</dcterms:created>
  <dcterms:modified xsi:type="dcterms:W3CDTF">2022-06-29T11:32:17Z</dcterms:modified>
</cp:coreProperties>
</file>